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Лист 1" sheetId="3" r:id="rId1"/>
  </sheets>
  <calcPr calcId="124519"/>
</workbook>
</file>

<file path=xl/calcChain.xml><?xml version="1.0" encoding="utf-8"?>
<calcChain xmlns="http://schemas.openxmlformats.org/spreadsheetml/2006/main">
  <c r="A16" i="3"/>
  <c r="A22"/>
  <c r="A27" l="1"/>
  <c r="H16" l="1"/>
  <c r="F16"/>
  <c r="D16"/>
  <c r="F11" l="1"/>
  <c r="D11"/>
  <c r="C11"/>
  <c r="B11"/>
  <c r="A11"/>
</calcChain>
</file>

<file path=xl/sharedStrings.xml><?xml version="1.0" encoding="utf-8"?>
<sst xmlns="http://schemas.openxmlformats.org/spreadsheetml/2006/main" count="60" uniqueCount="55">
  <si>
    <t xml:space="preserve"> </t>
  </si>
  <si>
    <t>1  ступень (%)</t>
  </si>
  <si>
    <t>2 ступень (%)</t>
  </si>
  <si>
    <t>3 ступень (%)</t>
  </si>
  <si>
    <t>Отчислены из ОУ</t>
  </si>
  <si>
    <t>Из них 7 вида</t>
  </si>
  <si>
    <t>Из них 8 вида</t>
  </si>
  <si>
    <t>Из них инвалиды детства</t>
  </si>
  <si>
    <t>Кол-во  заседаний ПМПконсилиума</t>
  </si>
  <si>
    <t xml:space="preserve">Из них присвоен 7 вид </t>
  </si>
  <si>
    <t xml:space="preserve">Из них присвоен 8 вид </t>
  </si>
  <si>
    <t>%</t>
  </si>
  <si>
    <t>всего</t>
  </si>
  <si>
    <t>по уваж.</t>
  </si>
  <si>
    <t>без уваж.</t>
  </si>
  <si>
    <t>Обучающиеся  на "4" и "5"</t>
  </si>
  <si>
    <t>Неуспевающие по ОУ (кол-во)</t>
  </si>
  <si>
    <t>ячейки, веделенные желтым цветом заполняются автоматически</t>
  </si>
  <si>
    <t>1 ступень (кол-во)</t>
  </si>
  <si>
    <t>2  ступень (кол-во)</t>
  </si>
  <si>
    <t>(2 ступень)</t>
  </si>
  <si>
    <t>(3 ступень)</t>
  </si>
  <si>
    <t>Кол-во</t>
  </si>
  <si>
    <t>кол-во</t>
  </si>
  <si>
    <t xml:space="preserve">1  ступень </t>
  </si>
  <si>
    <t>2  ступень</t>
  </si>
  <si>
    <t>3  ступень</t>
  </si>
  <si>
    <t xml:space="preserve"> по ОУ (%)</t>
  </si>
  <si>
    <t>Неуспевающие</t>
  </si>
  <si>
    <t>3  ступень (кол-во)</t>
  </si>
  <si>
    <t>Из них "Особый ребенок"</t>
  </si>
  <si>
    <t xml:space="preserve">Обучаются индивидуально </t>
  </si>
  <si>
    <t>на дому</t>
  </si>
  <si>
    <t>приходящие в школу</t>
  </si>
  <si>
    <t>по ОУ (%)</t>
  </si>
  <si>
    <t xml:space="preserve">Успеваемость </t>
  </si>
  <si>
    <t>Качество образования                  %</t>
  </si>
  <si>
    <t>в т.ч. по болезни</t>
  </si>
  <si>
    <t>ОУ:</t>
  </si>
  <si>
    <t>Отчет по итогам учебной деятельности за 2011-2012 учебный год</t>
  </si>
  <si>
    <t xml:space="preserve"> в таблицы 1- 3 вносить сведения без учета учащихся 7 и 8 с (к) обучения</t>
  </si>
  <si>
    <t>Таблица 1</t>
  </si>
  <si>
    <t>Таблица 2</t>
  </si>
  <si>
    <t>Таблица 3</t>
  </si>
  <si>
    <t>Таблица 4</t>
  </si>
  <si>
    <t>Таблица 5</t>
  </si>
  <si>
    <t xml:space="preserve">Всего уч-ся на 1.01.2013 </t>
  </si>
  <si>
    <t>Переведены в др. ОУ</t>
  </si>
  <si>
    <t xml:space="preserve">Всего детей ОВЗ на </t>
  </si>
  <si>
    <t>Кол-во  направленных на ПМПК в 2012 году</t>
  </si>
  <si>
    <t xml:space="preserve">Пропущено уроков </t>
  </si>
  <si>
    <t xml:space="preserve">Всего уч-ся на 1.09.2012 </t>
  </si>
  <si>
    <t>(1 ступень) без учета    1 кл.</t>
  </si>
  <si>
    <t>1кл.</t>
  </si>
  <si>
    <t>МБОУ "Сергинская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</si>
</sst>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b/>
      <sz val="9"/>
      <name val="Arial Cyr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charset val="204"/>
    </font>
    <font>
      <sz val="7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7" xfId="0" applyBorder="1" applyAlignment="1"/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/>
    <xf numFmtId="0" fontId="0" fillId="0" borderId="8" xfId="0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7"/>
  <sheetViews>
    <sheetView tabSelected="1" workbookViewId="0">
      <selection activeCell="B31" sqref="B31"/>
    </sheetView>
  </sheetViews>
  <sheetFormatPr defaultRowHeight="12.75"/>
  <cols>
    <col min="1" max="1" width="10.42578125" customWidth="1"/>
    <col min="2" max="2" width="9.28515625" customWidth="1"/>
    <col min="3" max="5" width="9.85546875" customWidth="1"/>
    <col min="6" max="6" width="9.7109375" customWidth="1"/>
    <col min="7" max="7" width="7.42578125" customWidth="1"/>
    <col min="8" max="8" width="8.42578125" customWidth="1"/>
    <col min="9" max="9" width="8.5703125" customWidth="1"/>
    <col min="10" max="10" width="7.85546875" customWidth="1"/>
    <col min="11" max="11" width="8.42578125" customWidth="1"/>
    <col min="12" max="12" width="8" customWidth="1"/>
    <col min="13" max="13" width="7.85546875" customWidth="1"/>
    <col min="14" max="14" width="7.42578125" customWidth="1"/>
    <col min="15" max="19" width="5.28515625" customWidth="1"/>
    <col min="20" max="20" width="8.85546875" customWidth="1"/>
    <col min="21" max="21" width="9.5703125" customWidth="1"/>
    <col min="22" max="27" width="7.42578125" customWidth="1"/>
    <col min="28" max="28" width="7" customWidth="1"/>
    <col min="29" max="29" width="6.42578125" customWidth="1"/>
    <col min="30" max="30" width="8.140625" customWidth="1"/>
    <col min="31" max="31" width="6.7109375" customWidth="1"/>
    <col min="32" max="32" width="7.140625" customWidth="1"/>
    <col min="33" max="33" width="7.85546875" customWidth="1"/>
    <col min="34" max="34" width="6.42578125" customWidth="1"/>
  </cols>
  <sheetData>
    <row r="1" spans="1:34" ht="18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34">
      <c r="A2" t="s">
        <v>38</v>
      </c>
      <c r="B2" s="43" t="s">
        <v>54</v>
      </c>
      <c r="C2" s="44"/>
      <c r="D2" s="44"/>
      <c r="E2" s="44"/>
      <c r="F2" s="44"/>
      <c r="G2" s="44"/>
      <c r="H2" s="44"/>
      <c r="I2" s="44"/>
      <c r="J2" s="44"/>
      <c r="K2" s="17"/>
      <c r="L2" s="17"/>
      <c r="M2" s="17"/>
      <c r="N2" s="17"/>
      <c r="O2" s="17"/>
    </row>
    <row r="3" spans="1:34" ht="22.5" customHeight="1">
      <c r="A3" t="s">
        <v>41</v>
      </c>
    </row>
    <row r="4" spans="1:34" ht="38.25" customHeight="1">
      <c r="A4" s="40" t="s">
        <v>51</v>
      </c>
      <c r="B4" s="40" t="s">
        <v>46</v>
      </c>
      <c r="C4" s="42" t="s">
        <v>46</v>
      </c>
      <c r="D4" s="42"/>
      <c r="E4" s="42"/>
      <c r="F4" s="42"/>
    </row>
    <row r="5" spans="1:34" ht="39.75" customHeight="1">
      <c r="A5" s="41"/>
      <c r="B5" s="41"/>
      <c r="C5" s="32" t="s">
        <v>52</v>
      </c>
      <c r="D5" s="33" t="s">
        <v>20</v>
      </c>
      <c r="E5" s="33" t="s">
        <v>21</v>
      </c>
      <c r="F5" s="35" t="s">
        <v>53</v>
      </c>
      <c r="I5" t="s">
        <v>40</v>
      </c>
    </row>
    <row r="6" spans="1:34">
      <c r="A6" s="2">
        <v>228</v>
      </c>
      <c r="B6" s="2">
        <v>225</v>
      </c>
      <c r="C6" s="2">
        <v>72</v>
      </c>
      <c r="D6" s="2">
        <v>101</v>
      </c>
      <c r="E6" s="2">
        <v>39</v>
      </c>
      <c r="F6" s="34">
        <v>13</v>
      </c>
      <c r="I6" s="4"/>
      <c r="J6" s="5" t="s">
        <v>17</v>
      </c>
    </row>
    <row r="7" spans="1:34" ht="23.25" customHeight="1">
      <c r="AE7" s="1"/>
      <c r="AF7" s="1"/>
      <c r="AG7" s="1"/>
      <c r="AH7" s="1"/>
    </row>
    <row r="8" spans="1:34">
      <c r="A8" t="s">
        <v>42</v>
      </c>
      <c r="AE8" s="1"/>
      <c r="AF8" s="1"/>
      <c r="AG8" s="1"/>
      <c r="AH8" s="1"/>
    </row>
    <row r="9" spans="1:34" s="23" customFormat="1" ht="12.75" customHeight="1">
      <c r="A9" s="53" t="s">
        <v>35</v>
      </c>
      <c r="B9" s="54"/>
      <c r="C9" s="54"/>
      <c r="D9" s="55"/>
      <c r="E9" s="40" t="s">
        <v>16</v>
      </c>
      <c r="F9" s="53" t="s">
        <v>28</v>
      </c>
      <c r="G9" s="54"/>
      <c r="H9" s="54"/>
      <c r="I9" s="55"/>
      <c r="J9" s="36" t="s">
        <v>4</v>
      </c>
      <c r="K9" s="36" t="s">
        <v>47</v>
      </c>
      <c r="N9" s="38"/>
      <c r="AE9" s="24"/>
      <c r="AF9" s="24"/>
      <c r="AG9" s="24"/>
      <c r="AH9" s="24"/>
    </row>
    <row r="10" spans="1:34" s="23" customFormat="1" ht="48">
      <c r="A10" s="25" t="s">
        <v>34</v>
      </c>
      <c r="B10" s="16" t="s">
        <v>1</v>
      </c>
      <c r="C10" s="16" t="s">
        <v>2</v>
      </c>
      <c r="D10" s="16" t="s">
        <v>3</v>
      </c>
      <c r="E10" s="41"/>
      <c r="F10" s="16" t="s">
        <v>27</v>
      </c>
      <c r="G10" s="10" t="s">
        <v>18</v>
      </c>
      <c r="H10" s="10" t="s">
        <v>19</v>
      </c>
      <c r="I10" s="10" t="s">
        <v>29</v>
      </c>
      <c r="J10" s="37"/>
      <c r="K10" s="37"/>
      <c r="N10" s="38"/>
      <c r="AE10" s="24"/>
      <c r="AF10" s="24"/>
      <c r="AG10" s="24"/>
      <c r="AH10" s="24"/>
    </row>
    <row r="11" spans="1:34">
      <c r="A11" s="7">
        <f>(B6-E11)*100/B6</f>
        <v>96</v>
      </c>
      <c r="B11" s="7">
        <f>(C6-G11)*100/C6</f>
        <v>90.277777777777771</v>
      </c>
      <c r="C11" s="7">
        <f>(D6-H11)*100/D6</f>
        <v>98.019801980198025</v>
      </c>
      <c r="D11" s="7">
        <f>(E6-I11)*100/E6</f>
        <v>100</v>
      </c>
      <c r="E11" s="2">
        <v>9</v>
      </c>
      <c r="F11" s="6">
        <f>E11*100/B6</f>
        <v>4</v>
      </c>
      <c r="G11" s="2">
        <v>7</v>
      </c>
      <c r="H11" s="2">
        <v>2</v>
      </c>
      <c r="I11" s="2"/>
      <c r="J11" s="2">
        <v>1</v>
      </c>
      <c r="K11" s="2">
        <v>2</v>
      </c>
      <c r="N11" s="20"/>
      <c r="O11" s="31"/>
      <c r="AE11" s="1"/>
      <c r="AF11" s="1"/>
      <c r="AG11" s="1"/>
      <c r="AH11" s="1"/>
    </row>
    <row r="12" spans="1:34" ht="21" customHeight="1">
      <c r="AE12" s="1"/>
      <c r="AF12" s="1"/>
      <c r="AG12" s="1"/>
      <c r="AH12" s="1"/>
    </row>
    <row r="13" spans="1:34">
      <c r="A13" t="s">
        <v>43</v>
      </c>
      <c r="AE13" s="1"/>
      <c r="AF13" s="1"/>
      <c r="AG13" s="1"/>
      <c r="AH13" s="1"/>
    </row>
    <row r="14" spans="1:34" s="23" customFormat="1" ht="36">
      <c r="A14" s="56" t="s">
        <v>36</v>
      </c>
      <c r="B14" s="15" t="s">
        <v>15</v>
      </c>
      <c r="C14" s="42" t="s">
        <v>24</v>
      </c>
      <c r="D14" s="42"/>
      <c r="E14" s="42" t="s">
        <v>25</v>
      </c>
      <c r="F14" s="42"/>
      <c r="G14" s="42" t="s">
        <v>26</v>
      </c>
      <c r="H14" s="42"/>
      <c r="I14" s="46"/>
      <c r="J14" s="45"/>
      <c r="K14" s="45"/>
      <c r="L14" s="45"/>
      <c r="M14" s="45"/>
      <c r="N14" s="45"/>
      <c r="O14" s="45"/>
      <c r="P14" s="45"/>
      <c r="AE14" s="24"/>
      <c r="AF14" s="24"/>
      <c r="AG14" s="24"/>
      <c r="AH14" s="24"/>
    </row>
    <row r="15" spans="1:34" s="23" customFormat="1" ht="18" customHeight="1">
      <c r="A15" s="57"/>
      <c r="B15" s="8" t="s">
        <v>22</v>
      </c>
      <c r="C15" s="8" t="s">
        <v>23</v>
      </c>
      <c r="D15" s="9" t="s">
        <v>11</v>
      </c>
      <c r="E15" s="14" t="s">
        <v>23</v>
      </c>
      <c r="F15" s="9" t="s">
        <v>11</v>
      </c>
      <c r="G15" s="14" t="s">
        <v>23</v>
      </c>
      <c r="H15" s="9" t="s">
        <v>11</v>
      </c>
      <c r="I15" s="46"/>
      <c r="J15" s="26"/>
      <c r="K15" s="27"/>
      <c r="L15" s="18"/>
      <c r="M15" s="18"/>
      <c r="N15" s="19"/>
      <c r="O15" s="19"/>
      <c r="P15" s="45"/>
      <c r="AE15" s="24"/>
      <c r="AF15" s="24"/>
      <c r="AG15" s="24"/>
      <c r="AH15" s="24"/>
    </row>
    <row r="16" spans="1:34">
      <c r="A16" s="7">
        <f>B16*100/(B6-F6)</f>
        <v>42.452830188679243</v>
      </c>
      <c r="B16" s="2">
        <v>90</v>
      </c>
      <c r="C16" s="2">
        <v>39</v>
      </c>
      <c r="D16" s="7">
        <f>C16*100/C6</f>
        <v>54.166666666666664</v>
      </c>
      <c r="E16" s="2">
        <v>37</v>
      </c>
      <c r="F16" s="7">
        <f>E16*100/D6</f>
        <v>36.633663366336634</v>
      </c>
      <c r="G16" s="2">
        <v>14</v>
      </c>
      <c r="H16" s="7">
        <f>G16*100/E6</f>
        <v>35.897435897435898</v>
      </c>
      <c r="I16" s="28"/>
      <c r="J16" s="20"/>
      <c r="K16" s="20"/>
      <c r="L16" s="20"/>
      <c r="M16" s="20"/>
      <c r="N16" s="20"/>
      <c r="O16" s="20"/>
      <c r="P16" s="21"/>
      <c r="AE16" s="1"/>
      <c r="AF16" s="1"/>
      <c r="AG16" s="1"/>
      <c r="AH16" s="1"/>
    </row>
    <row r="17" spans="1:34">
      <c r="AE17" s="1"/>
      <c r="AF17" s="1"/>
      <c r="AG17" s="1"/>
      <c r="AH17" s="1"/>
    </row>
    <row r="19" spans="1:34">
      <c r="A19" t="s">
        <v>44</v>
      </c>
    </row>
    <row r="20" spans="1:34" ht="23.25" customHeight="1">
      <c r="A20" s="47" t="s">
        <v>48</v>
      </c>
      <c r="B20" s="47" t="s">
        <v>5</v>
      </c>
      <c r="C20" s="47" t="s">
        <v>6</v>
      </c>
      <c r="D20" s="49" t="s">
        <v>30</v>
      </c>
      <c r="E20" s="47" t="s">
        <v>7</v>
      </c>
      <c r="F20" s="47" t="s">
        <v>8</v>
      </c>
      <c r="G20" s="47" t="s">
        <v>49</v>
      </c>
      <c r="H20" s="47" t="s">
        <v>9</v>
      </c>
      <c r="I20" s="47" t="s">
        <v>10</v>
      </c>
      <c r="J20" s="49" t="s">
        <v>31</v>
      </c>
      <c r="K20" s="49"/>
    </row>
    <row r="21" spans="1:34" ht="71.25" customHeight="1">
      <c r="A21" s="48"/>
      <c r="B21" s="48"/>
      <c r="C21" s="48"/>
      <c r="D21" s="49"/>
      <c r="E21" s="48"/>
      <c r="F21" s="48"/>
      <c r="G21" s="48"/>
      <c r="H21" s="48"/>
      <c r="I21" s="48"/>
      <c r="J21" s="13" t="s">
        <v>32</v>
      </c>
      <c r="K21" s="11" t="s">
        <v>33</v>
      </c>
    </row>
    <row r="22" spans="1:34">
      <c r="A22" s="22">
        <f>SUM(B22:D22)</f>
        <v>27</v>
      </c>
      <c r="B22" s="12">
        <v>8</v>
      </c>
      <c r="C22" s="12">
        <v>18</v>
      </c>
      <c r="D22" s="12">
        <v>1</v>
      </c>
      <c r="E22" s="12">
        <v>1</v>
      </c>
      <c r="F22" s="12">
        <v>2</v>
      </c>
      <c r="G22" s="12">
        <v>3</v>
      </c>
      <c r="H22" s="12"/>
      <c r="I22" s="12">
        <v>3</v>
      </c>
      <c r="J22" s="12"/>
      <c r="K22" s="12">
        <v>1</v>
      </c>
      <c r="L22" s="29"/>
      <c r="M22" s="30"/>
      <c r="N22" s="30"/>
    </row>
    <row r="23" spans="1:34" ht="15.75" customHeight="1">
      <c r="N23" t="s">
        <v>0</v>
      </c>
    </row>
    <row r="24" spans="1:34" ht="23.25" customHeight="1">
      <c r="A24" t="s">
        <v>45</v>
      </c>
    </row>
    <row r="25" spans="1:34">
      <c r="A25" s="50" t="s">
        <v>50</v>
      </c>
      <c r="B25" s="51"/>
      <c r="C25" s="51"/>
      <c r="D25" s="52"/>
    </row>
    <row r="26" spans="1:34" ht="24">
      <c r="A26" s="8" t="s">
        <v>12</v>
      </c>
      <c r="B26" s="8" t="s">
        <v>13</v>
      </c>
      <c r="C26" s="14" t="s">
        <v>37</v>
      </c>
      <c r="D26" s="14" t="s">
        <v>14</v>
      </c>
    </row>
    <row r="27" spans="1:34">
      <c r="A27" s="3">
        <f>SUM(B27,D27)</f>
        <v>6261</v>
      </c>
      <c r="B27" s="2">
        <v>6007</v>
      </c>
      <c r="C27" s="2">
        <v>5896</v>
      </c>
      <c r="D27" s="2">
        <v>254</v>
      </c>
    </row>
  </sheetData>
  <mergeCells count="30">
    <mergeCell ref="A25:D25"/>
    <mergeCell ref="E20:E21"/>
    <mergeCell ref="J20:K20"/>
    <mergeCell ref="J14:K14"/>
    <mergeCell ref="A9:D9"/>
    <mergeCell ref="G20:G21"/>
    <mergeCell ref="H20:H21"/>
    <mergeCell ref="I20:I21"/>
    <mergeCell ref="F20:F21"/>
    <mergeCell ref="C14:D14"/>
    <mergeCell ref="E14:F14"/>
    <mergeCell ref="G14:H14"/>
    <mergeCell ref="F9:I9"/>
    <mergeCell ref="A14:A15"/>
    <mergeCell ref="A20:A21"/>
    <mergeCell ref="J9:J10"/>
    <mergeCell ref="P14:P15"/>
    <mergeCell ref="I14:I15"/>
    <mergeCell ref="L14:O14"/>
    <mergeCell ref="B20:B21"/>
    <mergeCell ref="C20:C21"/>
    <mergeCell ref="D20:D21"/>
    <mergeCell ref="K9:K10"/>
    <mergeCell ref="N9:N10"/>
    <mergeCell ref="A1:R1"/>
    <mergeCell ref="A4:A5"/>
    <mergeCell ref="B4:B5"/>
    <mergeCell ref="E9:E10"/>
    <mergeCell ref="C4:F4"/>
    <mergeCell ref="B2:J2"/>
  </mergeCells>
  <phoneticPr fontId="0" type="noConversion"/>
  <pageMargins left="0" right="0" top="0" bottom="0" header="0" footer="0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Учитель физики</cp:lastModifiedBy>
  <cp:lastPrinted>2012-06-19T07:28:29Z</cp:lastPrinted>
  <dcterms:created xsi:type="dcterms:W3CDTF">1996-10-08T23:32:33Z</dcterms:created>
  <dcterms:modified xsi:type="dcterms:W3CDTF">2013-01-10T07:37:54Z</dcterms:modified>
</cp:coreProperties>
</file>